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https://vilvandenys-my.sharepoint.com/personal/aurelija_dapkuniene_vv_lt/Documents/Darbalaukis/"/>
    </mc:Choice>
  </mc:AlternateContent>
  <xr:revisionPtr revIDLastSave="137" documentId="8_{3AD8392D-6F31-4CB0-AD90-1D5CE8560CFC}" xr6:coauthVersionLast="47" xr6:coauthVersionMax="47" xr10:uidLastSave="{7EEA24C5-4505-4225-8E66-A79306A08545}"/>
  <bookViews>
    <workbookView xWindow="3855" yWindow="3675" windowWidth="18900" windowHeight="10830" activeTab="1" xr2:uid="{00000000-000D-0000-FFFF-FFFF00000000}"/>
  </bookViews>
  <sheets>
    <sheet name="Gyvenamoji paskirtis" sheetId="2" r:id="rId1"/>
    <sheet name="Negyvenamoji paskirtis" sheetId="3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4" i="3" l="1"/>
  <c r="C5" i="3"/>
  <c r="C6" i="3"/>
  <c r="C7" i="3"/>
  <c r="C8" i="3"/>
  <c r="C9" i="3"/>
  <c r="C3" i="3"/>
  <c r="D5" i="2"/>
  <c r="D4" i="2"/>
  <c r="D3" i="2"/>
</calcChain>
</file>

<file path=xl/sharedStrings.xml><?xml version="1.0" encoding="utf-8"?>
<sst xmlns="http://schemas.openxmlformats.org/spreadsheetml/2006/main" count="37" uniqueCount="21">
  <si>
    <t>3. Jei objekto nuvedamu nuoteku kiekis yra iki 2,27m3/h, o prisijungimo atstumas metrais, kuris skaičiuojamas pagal proporciją - 1 m3/h:220 m tinklo, yra nutolęs ne daugiau, nei apskaičiuotas privalomas atstumas, tai privaloma jungtis prie tinklų.</t>
  </si>
  <si>
    <t>1.  Jei Objekto nuvedamų nuotekų kiekis yra &gt;=2,27m3/h ir objektas nutolęs nuo tinklų &lt;500m - privaloma jungtis prie nuoteku tinklų;</t>
  </si>
  <si>
    <t>2.  Jei Objekto nuvedamų nuotekų kiekis yra &gt;=2,27m3/h ir objektas nutoles nuo tinklų &gt;500m - galima projektuoti vietinius valymo įrenginius;</t>
  </si>
  <si>
    <t>Gyventojų skaičiaus bute koef., vnt.</t>
  </si>
  <si>
    <t>Tenkantis tinklo ilgis vienam gyventojui, m</t>
  </si>
  <si>
    <t>Negyvenamosios paskirties objektai, kai nėra gyvenamųjų patalpų</t>
  </si>
  <si>
    <t>Gyvenamosios paskirties (daugiabučiai, loftai, kotedžai) bei kitos paskirties su gyvenamosiomis patalpomis objektai, vienbučių/dvibučių namų kvartalai</t>
  </si>
  <si>
    <r>
      <t xml:space="preserve">Projektuojamų butų skaičius, vnt. </t>
    </r>
    <r>
      <rPr>
        <sz val="11"/>
        <color rgb="FFFF0000"/>
        <rFont val="Calibri"/>
        <family val="2"/>
        <charset val="186"/>
        <scheme val="minor"/>
      </rPr>
      <t>[įrašyti]</t>
    </r>
  </si>
  <si>
    <r>
      <t>Išleidžiamų nuotekų debitas, m3/h</t>
    </r>
    <r>
      <rPr>
        <sz val="8"/>
        <color theme="1"/>
        <rFont val="Calibri"/>
        <family val="2"/>
        <charset val="186"/>
        <scheme val="minor"/>
      </rPr>
      <t>max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rgb="FFFF0000"/>
        <rFont val="Calibri"/>
        <family val="2"/>
        <charset val="186"/>
        <scheme val="minor"/>
      </rPr>
      <t>[įrašyti]</t>
    </r>
  </si>
  <si>
    <t>Tenkantis tinklo ilgis vienam m3/h išleidžiamų nuotekų, m</t>
  </si>
  <si>
    <t>Ribinis atstumas iki centralizuotų tinklų yra 2000 m.</t>
  </si>
  <si>
    <t>Numatoma alternatyva -galimybė įsirengti vietinius nuotekų valymo įrenginius, kadangi paskaičiuotas atstumas viršija nustatytą ribą 2000 m.</t>
  </si>
  <si>
    <t>Numatoma alternatyva -galimybė įsirengti vietinius nuotekų valymo įrenginius, kadangi paskaičiuotas atstumas viršija nustatytą ribą iki centralizuotų tinklų - 2000 m.</t>
  </si>
  <si>
    <t xml:space="preserve">PAVYZDYS: </t>
  </si>
  <si>
    <t>Privalomas pakloti tinklo ilgis statiniui, m</t>
  </si>
  <si>
    <t>Privaloma jungtis, kai atstumas iki centralizuotų tinklų ne didesnis, nei paskaičiuotas pagal skaičiuoklę. Jei atstumas didesnis, numatoma alternatyva įsirengti vietinius nuotekų valymo įrenginius</t>
  </si>
  <si>
    <t>1. Jeigu skaičiuoklėje privalomas pakloti tinklų ilgis 560 m, o centralizuoti nuotekų tinklai yra už ~500, prisijungimo sąlygose nurodoma prisijungimo prie centralizuotų tinklų galimybė.</t>
  </si>
  <si>
    <t>2. Jeigu skaičiuoklėje privalomas pakloti tinklų ilgis 560 m, o centralizuoti nuotekų tinklai yra už ~800 m, t.y. daugiau nei paskaičiuotas skaičiuokle, prisijungimo sąlygose nurodoma: I var.  prisijungimo prie centralizuotų tinklų galimybė ir II var. alternatyvi galimybė įsirengti vietinius nuotekų valymo įrenginius.</t>
  </si>
  <si>
    <t>3. Jeigu skaičiuoklėje privalomas pakloti tinklų ilgis 2560 m, prisijungimo sąlygose nurodoma alternatyvi galimybė įsirengti vietinius nuotekų valymo įrenginius.</t>
  </si>
  <si>
    <t>Paaiškinimas</t>
  </si>
  <si>
    <r>
      <rPr>
        <b/>
        <sz val="11"/>
        <color theme="1"/>
        <rFont val="Calibri"/>
        <family val="2"/>
        <charset val="186"/>
        <scheme val="minor"/>
      </rPr>
      <t xml:space="preserve">PASTABA: </t>
    </r>
    <r>
      <rPr>
        <sz val="11"/>
        <color theme="1"/>
        <rFont val="Calibri"/>
        <family val="2"/>
        <scheme val="minor"/>
      </rPr>
      <t>vienbučiams gyvenamiesiams pastatams prie centralizuotų tinklų privaloma jungtis, kai atstumas iki centralizuotų nuotekų tinklų yra ne didesnis nei 45 m., dvibučiams - kai atstumas ne didesnis nei 56 m.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</si>
</sst>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Fill="1" applyBorder="1" applyAlignment="1">
      <alignment horizontal="center"/>
    </xf>
    <xf numFmtId="0" fontId="0" fillId="0" borderId="0" xfId="0" applyFill="1" applyBorder="1"/>
    <xf numFmtId="0" fontId="0" fillId="0" borderId="0" xfId="0" applyFont="1"/>
    <xf numFmtId="0" fontId="0" fillId="0" borderId="1" xfId="0" applyFill="1" applyBorder="1" applyAlignment="1">
      <alignment horizontal="center"/>
    </xf>
    <xf numFmtId="0" fontId="0" fillId="0" borderId="0" xfId="0" applyFill="1"/>
    <xf numFmtId="1" fontId="0" fillId="0" borderId="1" xfId="0" applyNumberForma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 vertical="center" wrapText="1"/>
    </xf>
    <xf numFmtId="0" fontId="0" fillId="0" borderId="0" xfId="0" applyFill="1" applyAlignment="1">
      <alignment horizontal="left" wrapText="1"/>
    </xf>
    <xf numFmtId="0" fontId="6" fillId="0" borderId="1" xfId="0" applyFont="1" applyFill="1" applyBorder="1" applyAlignment="1">
      <alignment wrapText="1"/>
    </xf>
    <xf numFmtId="0" fontId="1" fillId="0" borderId="0" xfId="0" applyFont="1" applyAlignment="1">
      <alignment wrapText="1"/>
    </xf>
    <xf numFmtId="0" fontId="7" fillId="0" borderId="0" xfId="0" applyFont="1" applyFill="1"/>
    <xf numFmtId="0" fontId="1" fillId="0" borderId="0" xfId="0" applyFont="1" applyAlignment="1">
      <alignment vertical="center" wrapText="1"/>
    </xf>
    <xf numFmtId="0" fontId="1" fillId="0" borderId="0" xfId="0" applyFont="1" applyFill="1" applyAlignment="1">
      <alignment horizontal="left" wrapText="1"/>
    </xf>
    <xf numFmtId="0" fontId="3" fillId="2" borderId="2" xfId="0" applyFont="1" applyFill="1" applyBorder="1" applyAlignment="1">
      <alignment horizontal="center" wrapText="1"/>
    </xf>
    <xf numFmtId="0" fontId="1" fillId="0" borderId="0" xfId="0" applyFont="1" applyFill="1" applyAlignment="1">
      <alignment horizontal="left" wrapText="1"/>
    </xf>
    <xf numFmtId="0" fontId="0" fillId="0" borderId="0" xfId="0" applyFill="1" applyAlignment="1">
      <alignment horizontal="left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wrapText="1"/>
    </xf>
    <xf numFmtId="0" fontId="3" fillId="2" borderId="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666CDB-7167-4C49-A729-2943A472F5E7}">
  <dimension ref="A1:T27"/>
  <sheetViews>
    <sheetView zoomScale="115" zoomScaleNormal="115" workbookViewId="0">
      <selection activeCell="D2" sqref="D2"/>
    </sheetView>
  </sheetViews>
  <sheetFormatPr defaultRowHeight="15" x14ac:dyDescent="0.25"/>
  <cols>
    <col min="1" max="1" width="17.5703125" customWidth="1"/>
    <col min="2" max="2" width="17" customWidth="1"/>
    <col min="3" max="3" width="21.7109375" customWidth="1"/>
    <col min="4" max="4" width="16.5703125" customWidth="1"/>
    <col min="5" max="5" width="40.140625" customWidth="1"/>
  </cols>
  <sheetData>
    <row r="1" spans="1:6" s="3" customFormat="1" ht="54.95" customHeight="1" x14ac:dyDescent="0.25">
      <c r="A1" s="15" t="s">
        <v>6</v>
      </c>
      <c r="B1" s="15"/>
      <c r="C1" s="15"/>
      <c r="D1" s="15"/>
      <c r="E1" s="15"/>
    </row>
    <row r="2" spans="1:6" ht="43.7" customHeight="1" x14ac:dyDescent="0.25">
      <c r="A2" s="8" t="s">
        <v>7</v>
      </c>
      <c r="B2" s="8" t="s">
        <v>3</v>
      </c>
      <c r="C2" s="8" t="s">
        <v>4</v>
      </c>
      <c r="D2" s="8" t="s">
        <v>14</v>
      </c>
      <c r="E2" s="8" t="s">
        <v>19</v>
      </c>
    </row>
    <row r="3" spans="1:6" ht="64.5" x14ac:dyDescent="0.25">
      <c r="A3" s="4">
        <v>2</v>
      </c>
      <c r="B3" s="4">
        <v>1.87</v>
      </c>
      <c r="C3" s="4">
        <v>15</v>
      </c>
      <c r="D3" s="6">
        <f>B3*C3*A3</f>
        <v>56.1</v>
      </c>
      <c r="E3" s="10" t="s">
        <v>15</v>
      </c>
      <c r="F3" s="5"/>
    </row>
    <row r="4" spans="1:6" ht="64.5" x14ac:dyDescent="0.25">
      <c r="A4" s="4">
        <v>50</v>
      </c>
      <c r="B4" s="4">
        <v>1.87</v>
      </c>
      <c r="C4" s="4">
        <v>15</v>
      </c>
      <c r="D4" s="6">
        <f>B4*C4*A4</f>
        <v>1402.5</v>
      </c>
      <c r="E4" s="10" t="s">
        <v>15</v>
      </c>
      <c r="F4" s="5"/>
    </row>
    <row r="5" spans="1:6" ht="51.75" x14ac:dyDescent="0.25">
      <c r="A5" s="4">
        <v>100</v>
      </c>
      <c r="B5" s="4">
        <v>1.87</v>
      </c>
      <c r="C5" s="4">
        <v>15</v>
      </c>
      <c r="D5" s="6">
        <f>B5*C5*A5</f>
        <v>2805</v>
      </c>
      <c r="E5" s="10" t="s">
        <v>12</v>
      </c>
      <c r="F5" s="5"/>
    </row>
    <row r="6" spans="1:6" x14ac:dyDescent="0.25">
      <c r="A6" s="5"/>
      <c r="B6" s="5"/>
      <c r="C6" s="5"/>
      <c r="D6" s="5"/>
      <c r="E6" s="2"/>
      <c r="F6" s="5"/>
    </row>
    <row r="7" spans="1:6" ht="36" customHeight="1" x14ac:dyDescent="0.25">
      <c r="A7" s="16" t="s">
        <v>20</v>
      </c>
      <c r="B7" s="17"/>
      <c r="C7" s="17"/>
      <c r="D7" s="17"/>
      <c r="E7" s="17"/>
      <c r="F7" s="5"/>
    </row>
    <row r="8" spans="1:6" ht="36" customHeight="1" x14ac:dyDescent="0.25">
      <c r="A8" s="14"/>
      <c r="B8" s="9"/>
      <c r="C8" s="9"/>
      <c r="D8" s="9"/>
      <c r="E8" s="9"/>
      <c r="F8" s="5"/>
    </row>
    <row r="9" spans="1:6" x14ac:dyDescent="0.25">
      <c r="A9" s="5" t="s">
        <v>10</v>
      </c>
      <c r="B9" s="5"/>
      <c r="C9" s="5"/>
      <c r="D9" s="5"/>
      <c r="E9" s="2"/>
      <c r="F9" s="5"/>
    </row>
    <row r="10" spans="1:6" x14ac:dyDescent="0.25">
      <c r="A10" s="5"/>
      <c r="B10" s="5"/>
      <c r="C10" s="5"/>
      <c r="D10" s="5"/>
      <c r="E10" s="2"/>
      <c r="F10" s="5"/>
    </row>
    <row r="11" spans="1:6" x14ac:dyDescent="0.25">
      <c r="A11" s="12" t="s">
        <v>13</v>
      </c>
      <c r="B11" s="5"/>
      <c r="C11" s="5"/>
      <c r="D11" s="5"/>
      <c r="E11" s="2"/>
      <c r="F11" s="5"/>
    </row>
    <row r="12" spans="1:6" ht="27.6" customHeight="1" x14ac:dyDescent="0.25">
      <c r="A12" s="18" t="s">
        <v>16</v>
      </c>
      <c r="B12" s="18"/>
      <c r="C12" s="18"/>
      <c r="D12" s="18"/>
      <c r="E12" s="18"/>
      <c r="F12" s="5"/>
    </row>
    <row r="13" spans="1:6" ht="47.1" customHeight="1" x14ac:dyDescent="0.25">
      <c r="A13" s="19" t="s">
        <v>17</v>
      </c>
      <c r="B13" s="19"/>
      <c r="C13" s="19"/>
      <c r="D13" s="19"/>
      <c r="E13" s="19"/>
    </row>
    <row r="14" spans="1:6" ht="33.950000000000003" customHeight="1" x14ac:dyDescent="0.25">
      <c r="A14" s="19" t="s">
        <v>18</v>
      </c>
      <c r="B14" s="19"/>
      <c r="C14" s="19"/>
      <c r="D14" s="19"/>
      <c r="E14" s="19"/>
    </row>
    <row r="15" spans="1:6" x14ac:dyDescent="0.25">
      <c r="A15" s="1"/>
      <c r="B15" s="1"/>
      <c r="C15" s="1"/>
      <c r="D15" s="2"/>
      <c r="E15" s="2"/>
    </row>
    <row r="16" spans="1:6" x14ac:dyDescent="0.25">
      <c r="A16" s="1"/>
      <c r="B16" s="1"/>
      <c r="C16" s="1"/>
      <c r="D16" s="2"/>
      <c r="E16" s="2"/>
    </row>
    <row r="17" spans="1:20" x14ac:dyDescent="0.25">
      <c r="A17" s="1"/>
      <c r="B17" s="1"/>
      <c r="C17" s="1"/>
      <c r="D17" s="2"/>
      <c r="E17" s="2"/>
    </row>
    <row r="18" spans="1:20" x14ac:dyDescent="0.25">
      <c r="A18" s="2"/>
      <c r="B18" s="2"/>
      <c r="C18" s="2"/>
      <c r="D18" s="2"/>
      <c r="E18" s="2"/>
    </row>
    <row r="25" spans="1:20" x14ac:dyDescent="0.25">
      <c r="T25" t="s">
        <v>1</v>
      </c>
    </row>
    <row r="26" spans="1:20" x14ac:dyDescent="0.25">
      <c r="T26" t="s">
        <v>2</v>
      </c>
    </row>
    <row r="27" spans="1:20" x14ac:dyDescent="0.25">
      <c r="T27" t="s">
        <v>0</v>
      </c>
    </row>
  </sheetData>
  <mergeCells count="5">
    <mergeCell ref="A1:E1"/>
    <mergeCell ref="A7:E7"/>
    <mergeCell ref="A12:E12"/>
    <mergeCell ref="A13:E13"/>
    <mergeCell ref="A14:E1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CB2414-7957-40FF-BCD4-52BB97D19911}">
  <dimension ref="A1:S17"/>
  <sheetViews>
    <sheetView tabSelected="1" zoomScale="115" zoomScaleNormal="115" workbookViewId="0">
      <selection activeCell="C2" sqref="C2"/>
    </sheetView>
  </sheetViews>
  <sheetFormatPr defaultRowHeight="15" x14ac:dyDescent="0.25"/>
  <cols>
    <col min="1" max="1" width="24.85546875" customWidth="1"/>
    <col min="2" max="3" width="27.5703125" customWidth="1"/>
    <col min="4" max="4" width="40.85546875" customWidth="1"/>
    <col min="5" max="5" width="27.5703125" customWidth="1"/>
  </cols>
  <sheetData>
    <row r="1" spans="1:19" s="3" customFormat="1" ht="45.95" customHeight="1" x14ac:dyDescent="0.25">
      <c r="A1" s="20" t="s">
        <v>5</v>
      </c>
      <c r="B1" s="20"/>
      <c r="C1" s="20"/>
      <c r="D1" s="20"/>
    </row>
    <row r="2" spans="1:19" ht="62.1" customHeight="1" x14ac:dyDescent="0.25">
      <c r="A2" s="8" t="s">
        <v>8</v>
      </c>
      <c r="B2" s="8" t="s">
        <v>9</v>
      </c>
      <c r="C2" s="8" t="s">
        <v>14</v>
      </c>
      <c r="D2" s="8" t="s">
        <v>19</v>
      </c>
    </row>
    <row r="3" spans="1:19" ht="51.75" x14ac:dyDescent="0.25">
      <c r="A3" s="4">
        <v>28</v>
      </c>
      <c r="B3" s="4">
        <v>187</v>
      </c>
      <c r="C3" s="6">
        <f t="shared" ref="C3:C9" si="0">B3*A3</f>
        <v>5236</v>
      </c>
      <c r="D3" s="10" t="s">
        <v>11</v>
      </c>
      <c r="E3" s="5"/>
    </row>
    <row r="4" spans="1:19" ht="51.75" x14ac:dyDescent="0.25">
      <c r="A4" s="4">
        <v>11</v>
      </c>
      <c r="B4" s="4">
        <v>187</v>
      </c>
      <c r="C4" s="6">
        <f t="shared" si="0"/>
        <v>2057</v>
      </c>
      <c r="D4" s="10" t="s">
        <v>11</v>
      </c>
      <c r="E4" s="5"/>
    </row>
    <row r="5" spans="1:19" ht="64.5" x14ac:dyDescent="0.25">
      <c r="A5" s="4">
        <v>3</v>
      </c>
      <c r="B5" s="4">
        <v>187</v>
      </c>
      <c r="C5" s="6">
        <f t="shared" si="0"/>
        <v>561</v>
      </c>
      <c r="D5" s="10" t="s">
        <v>15</v>
      </c>
      <c r="E5" s="5"/>
    </row>
    <row r="6" spans="1:19" ht="64.5" x14ac:dyDescent="0.25">
      <c r="A6" s="7">
        <v>2.27</v>
      </c>
      <c r="B6" s="4">
        <v>187</v>
      </c>
      <c r="C6" s="6">
        <f t="shared" si="0"/>
        <v>424.49</v>
      </c>
      <c r="D6" s="10" t="s">
        <v>15</v>
      </c>
      <c r="E6" s="5"/>
    </row>
    <row r="7" spans="1:19" ht="64.5" x14ac:dyDescent="0.25">
      <c r="A7" s="4">
        <v>1</v>
      </c>
      <c r="B7" s="4">
        <v>187</v>
      </c>
      <c r="C7" s="6">
        <f t="shared" si="0"/>
        <v>187</v>
      </c>
      <c r="D7" s="10" t="s">
        <v>15</v>
      </c>
      <c r="E7" s="5"/>
    </row>
    <row r="8" spans="1:19" ht="64.5" x14ac:dyDescent="0.25">
      <c r="A8" s="4">
        <v>0.5</v>
      </c>
      <c r="B8" s="4">
        <v>187</v>
      </c>
      <c r="C8" s="6">
        <f t="shared" si="0"/>
        <v>93.5</v>
      </c>
      <c r="D8" s="10" t="s">
        <v>15</v>
      </c>
      <c r="E8" s="5"/>
    </row>
    <row r="9" spans="1:19" ht="51.75" x14ac:dyDescent="0.25">
      <c r="A9" s="4">
        <v>15</v>
      </c>
      <c r="B9" s="4">
        <v>187</v>
      </c>
      <c r="C9" s="6">
        <f t="shared" si="0"/>
        <v>2805</v>
      </c>
      <c r="D9" s="10" t="s">
        <v>11</v>
      </c>
      <c r="E9" s="5"/>
    </row>
    <row r="10" spans="1:19" x14ac:dyDescent="0.25">
      <c r="A10" s="5"/>
      <c r="B10" s="5"/>
      <c r="C10" s="5"/>
      <c r="D10" s="5"/>
      <c r="E10" s="5"/>
    </row>
    <row r="11" spans="1:19" x14ac:dyDescent="0.25">
      <c r="A11" s="5" t="s">
        <v>10</v>
      </c>
      <c r="S11" t="s">
        <v>2</v>
      </c>
    </row>
    <row r="12" spans="1:19" x14ac:dyDescent="0.25">
      <c r="A12" s="5"/>
    </row>
    <row r="13" spans="1:19" x14ac:dyDescent="0.25">
      <c r="A13" s="12" t="s">
        <v>13</v>
      </c>
      <c r="B13" s="5"/>
      <c r="C13" s="5"/>
      <c r="D13" s="5"/>
      <c r="E13" s="2"/>
      <c r="F13" s="5"/>
    </row>
    <row r="14" spans="1:19" ht="27.6" customHeight="1" x14ac:dyDescent="0.25">
      <c r="A14" s="18" t="s">
        <v>16</v>
      </c>
      <c r="B14" s="18"/>
      <c r="C14" s="18"/>
      <c r="D14" s="18"/>
      <c r="E14" s="13"/>
      <c r="F14" s="5"/>
    </row>
    <row r="15" spans="1:19" ht="47.1" customHeight="1" x14ac:dyDescent="0.25">
      <c r="A15" s="19" t="s">
        <v>17</v>
      </c>
      <c r="B15" s="19"/>
      <c r="C15" s="19"/>
      <c r="D15" s="19"/>
      <c r="E15" s="11"/>
    </row>
    <row r="16" spans="1:19" ht="33.950000000000003" customHeight="1" x14ac:dyDescent="0.25">
      <c r="A16" s="19" t="s">
        <v>18</v>
      </c>
      <c r="B16" s="19"/>
      <c r="C16" s="19"/>
      <c r="D16" s="19"/>
      <c r="E16" s="11"/>
    </row>
    <row r="17" spans="19:19" x14ac:dyDescent="0.25">
      <c r="S17" t="s">
        <v>0</v>
      </c>
    </row>
  </sheetData>
  <mergeCells count="4">
    <mergeCell ref="A1:D1"/>
    <mergeCell ref="A14:D14"/>
    <mergeCell ref="A15:D15"/>
    <mergeCell ref="A16:D1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Gyvenamoji paskirtis</vt:lpstr>
      <vt:lpstr>Negyvenamoji paskirtis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Viktorija Jerenkevič</dc:creator>
  <cp:keywords/>
  <dc:description/>
  <cp:lastModifiedBy>Aurelija Dapkūnienė</cp:lastModifiedBy>
  <cp:revision/>
  <dcterms:created xsi:type="dcterms:W3CDTF">2015-06-05T18:17:20Z</dcterms:created>
  <dcterms:modified xsi:type="dcterms:W3CDTF">2023-03-14T14:28:56Z</dcterms:modified>
  <cp:category/>
  <cp:contentStatus/>
</cp:coreProperties>
</file>